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ihunl\Desktop\Yeni İç Kontrol\İç Kontrol Sistemi İzleme ve Değerlendirme Rehberi\"/>
    </mc:Choice>
  </mc:AlternateContent>
  <xr:revisionPtr revIDLastSave="0" documentId="8_{C8FB1DA0-A2C0-4B7F-890E-F5D8F14E7A5D}" xr6:coauthVersionLast="36" xr6:coauthVersionMax="36" xr10:uidLastSave="{00000000-0000-0000-0000-000000000000}"/>
  <bookViews>
    <workbookView xWindow="0" yWindow="0" windowWidth="15705" windowHeight="10590" xr2:uid="{00000000-000D-0000-FFFF-FFFF00000000}"/>
  </bookViews>
  <sheets>
    <sheet name=" Ek2-Açıklama" sheetId="3" r:id="rId1"/>
    <sheet name="Ek3-Soru formu" sheetId="2" r:id="rId2"/>
    <sheet name="Ek4-Soru formu açıklamaları" sheetId="4" r:id="rId3"/>
  </sheets>
  <definedNames>
    <definedName name="_ftn1" localSheetId="1">'Ek3-Soru formu'!#REF!</definedName>
    <definedName name="_ftn2" localSheetId="1">'Ek3-Soru formu'!#REF!</definedName>
    <definedName name="_ftnref1" localSheetId="1">'Ek3-Soru formu'!$C$3</definedName>
    <definedName name="_ftnref2" localSheetId="1">'Ek3-Soru formu'!$D$3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2" l="1"/>
  <c r="D49" i="2" l="1"/>
  <c r="E49" i="2"/>
  <c r="C49" i="2"/>
  <c r="E88" i="2"/>
  <c r="D88" i="2"/>
  <c r="C88" i="2"/>
  <c r="D78" i="2"/>
  <c r="E78" i="2"/>
  <c r="C78" i="2"/>
  <c r="D64" i="2"/>
  <c r="E64" i="2"/>
  <c r="C64" i="2"/>
  <c r="D30" i="2"/>
  <c r="E30" i="2"/>
  <c r="C30" i="2"/>
  <c r="F78" i="2" l="1"/>
  <c r="F79" i="2" s="1"/>
  <c r="F88" i="2"/>
  <c r="F89" i="2" s="1"/>
  <c r="E92" i="2"/>
  <c r="F30" i="2"/>
  <c r="F31" i="2" s="1"/>
  <c r="D92" i="2"/>
  <c r="C92" i="2"/>
  <c r="F49" i="2"/>
  <c r="F64" i="2"/>
  <c r="F65" i="2" s="1"/>
  <c r="F50" i="2" l="1"/>
  <c r="F92" i="2"/>
  <c r="F93" i="2" s="1"/>
</calcChain>
</file>

<file path=xl/sharedStrings.xml><?xml version="1.0" encoding="utf-8"?>
<sst xmlns="http://schemas.openxmlformats.org/spreadsheetml/2006/main" count="223" uniqueCount="148">
  <si>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</si>
  <si>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</si>
  <si>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</si>
  <si>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</si>
  <si>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</si>
  <si>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</si>
  <si>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</si>
  <si>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</si>
  <si>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</si>
  <si>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</si>
  <si>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</si>
  <si>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</si>
  <si>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</si>
  <si>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</si>
  <si>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</si>
  <si>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</si>
  <si>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</si>
  <si>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</si>
  <si>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</si>
  <si>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</si>
  <si>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</si>
  <si>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</si>
  <si>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</si>
  <si>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</si>
  <si>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</si>
  <si>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</si>
  <si>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</si>
  <si>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</si>
  <si>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</si>
  <si>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</si>
  <si>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</si>
  <si>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</si>
  <si>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</si>
  <si>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</si>
  <si>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</si>
  <si>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</si>
  <si>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</si>
  <si>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</si>
  <si>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</si>
  <si>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</si>
  <si>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</si>
  <si>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</si>
  <si>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</si>
  <si>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</si>
  <si>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</si>
  <si>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</si>
  <si>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</si>
  <si>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</si>
  <si>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</si>
  <si>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</si>
  <si>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</si>
  <si>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</si>
  <si>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</si>
  <si>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</si>
  <si>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</si>
  <si>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</si>
  <si>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</si>
  <si>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</si>
  <si>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</si>
  <si>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</si>
  <si>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</si>
  <si>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</si>
  <si>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</si>
  <si>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</si>
  <si>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</si>
  <si>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</si>
  <si>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</si>
  <si>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</si>
  <si>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</si>
  <si>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</si>
  <si>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</si>
  <si>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</si>
  <si>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</si>
  <si>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</si>
  <si>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</si>
  <si>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</si>
  <si>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</si>
  <si>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</si>
  <si>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</si>
  <si>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</si>
  <si>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</si>
  <si>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</si>
  <si>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</si>
  <si>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</si>
  <si>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</si>
  <si>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</si>
  <si>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</si>
  <si>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</si>
  <si>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</si>
  <si>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</si>
  <si>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</si>
  <si>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</si>
  <si>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</si>
  <si>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</si>
  <si>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</si>
  <si>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</si>
  <si>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</si>
  <si>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</si>
  <si>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</si>
  <si>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</si>
  <si>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</si>
  <si>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</si>
  <si>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</si>
  <si>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</si>
  <si>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</si>
  <si>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</si>
  <si>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</si>
  <si>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</si>
  <si>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</si>
  <si>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</si>
  <si>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</si>
  <si>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</si>
  <si>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</si>
  <si>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</si>
  <si>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</si>
  <si>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</si>
  <si>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</si>
  <si>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</si>
  <si>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</si>
  <si>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</si>
  <si>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</si>
  <si>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</si>
  <si>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</si>
  <si>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</si>
  <si>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</si>
  <si>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</si>
  <si>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</si>
  <si>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</si>
  <si>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</si>
  <si>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</si>
  <si>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</si>
  <si>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</si>
  <si>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</si>
  <si>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</si>
  <si>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</si>
  <si>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</si>
  <si>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</si>
  <si>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</si>
  <si>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</si>
  <si>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</si>
  <si>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</si>
  <si>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 xml:space="preserve">Birim Adı: </t>
  </si>
  <si>
    <t xml:space="preserve">İÇ KONTROL SORU FORMU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</si>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</sst>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sz val="12"/>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0"/>
      <color theme="2" tint="-0.249977111117893"/>
      <name val="Times New Roman"/>
      <family val="1"/>
      <charset val="162"/>
    </font>
    <font>
      <b/>
      <sz val="12"/>
      <color theme="1"/>
      <name val="Times New Roman"/>
      <family val="1"/>
      <charset val="162"/>
    </font>
    <font>
      <b/>
      <sz val="14"/>
      <color rgb="FFFF0000"/>
      <name val="Times New Roman"/>
      <family val="1"/>
      <charset val="162"/>
    </font>
  </fonts>
  <fills count="11">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Border="1" applyAlignment="1">
      <alignment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6" fillId="7" borderId="12" xfId="0" applyFont="1" applyFill="1" applyBorder="1" applyAlignment="1">
      <alignment vertical="center" wrapText="1"/>
    </xf>
    <xf numFmtId="0" fontId="6" fillId="7" borderId="13"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10"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11"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4" fontId="10" fillId="7" borderId="10"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0" fillId="2" borderId="10" xfId="0" applyNumberFormat="1" applyFont="1" applyFill="1" applyBorder="1" applyAlignment="1">
      <alignment horizontal="center" vertical="center" wrapText="1"/>
    </xf>
    <xf numFmtId="4" fontId="10" fillId="9" borderId="10" xfId="0" applyNumberFormat="1" applyFont="1" applyFill="1" applyBorder="1" applyAlignment="1">
      <alignment horizontal="center" vertical="center" wrapText="1"/>
    </xf>
    <xf numFmtId="4" fontId="10" fillId="8" borderId="1"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 fontId="13" fillId="10" borderId="1" xfId="0" applyNumberFormat="1" applyFont="1" applyFill="1" applyBorder="1" applyAlignment="1">
      <alignment horizontal="center" vertical="center" wrapText="1"/>
    </xf>
    <xf numFmtId="0" fontId="9"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a:extLst>
            <a:ext uri="{FF2B5EF4-FFF2-40B4-BE49-F238E27FC236}">
              <a16:creationId xmlns:a16="http://schemas.microsoft.com/office/drawing/2014/main" id="{00000000-0008-0000-0000-000002000000}"/>
            </a:ext>
          </a:extLst>
        </xdr:cNvPr>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2025</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a:extLst>
            <a:ext uri="{FF2B5EF4-FFF2-40B4-BE49-F238E27FC236}">
              <a16:creationId xmlns:a16="http://schemas.microsoft.com/office/drawing/2014/main" id="{00000000-0008-0000-0000-000003000000}"/>
            </a:ext>
          </a:extLst>
        </xdr:cNvPr>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0-25 %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showGridLines="0" tabSelected="1" zoomScale="110" zoomScaleNormal="110" workbookViewId="0">
      <selection activeCell="K45" sqref="K45"/>
    </sheetView>
  </sheetViews>
  <sheetFormatPr defaultRowHeight="15"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F93"/>
  <sheetViews>
    <sheetView topLeftCell="A85" zoomScaleNormal="100" workbookViewId="0">
      <selection activeCell="D42" sqref="D42"/>
    </sheetView>
  </sheetViews>
  <sheetFormatPr defaultRowHeight="20.25" customHeight="1" x14ac:dyDescent="0.25"/>
  <cols>
    <col min="1" max="1" width="9.140625" style="2" customWidth="1"/>
    <col min="2" max="2" width="50.7109375" style="1" customWidth="1"/>
    <col min="3" max="4" width="8.28515625" style="8" customWidth="1"/>
    <col min="5" max="5" width="9.140625" style="8"/>
    <col min="6" max="6" width="39.28515625" style="1" customWidth="1"/>
    <col min="7" max="16384" width="9.140625" style="1"/>
  </cols>
  <sheetData>
    <row r="1" spans="1:6" ht="22.5" customHeight="1" x14ac:dyDescent="0.25">
      <c r="A1" s="88" t="s">
        <v>141</v>
      </c>
      <c r="B1" s="88"/>
      <c r="C1" s="88"/>
      <c r="D1" s="88"/>
      <c r="E1" s="88"/>
      <c r="F1" s="88"/>
    </row>
    <row r="2" spans="1:6" ht="24.75" customHeight="1" x14ac:dyDescent="0.25">
      <c r="A2" s="87" t="s">
        <v>142</v>
      </c>
      <c r="B2" s="87"/>
      <c r="C2" s="87"/>
      <c r="D2" s="87"/>
      <c r="E2" s="87"/>
      <c r="F2" s="87"/>
    </row>
    <row r="3" spans="1:6" s="18" customFormat="1" ht="76.5" customHeight="1" x14ac:dyDescent="0.25">
      <c r="A3" s="14" t="s">
        <v>87</v>
      </c>
      <c r="B3" s="14" t="s">
        <v>1</v>
      </c>
      <c r="C3" s="66" t="s">
        <v>71</v>
      </c>
      <c r="D3" s="66" t="s">
        <v>72</v>
      </c>
      <c r="E3" s="15" t="s">
        <v>73</v>
      </c>
      <c r="F3" s="14" t="s">
        <v>0</v>
      </c>
    </row>
    <row r="4" spans="1:6" ht="20.25" customHeight="1" x14ac:dyDescent="0.25">
      <c r="A4" s="95" t="s">
        <v>88</v>
      </c>
      <c r="B4" s="95"/>
      <c r="C4" s="16">
        <v>2</v>
      </c>
      <c r="D4" s="16">
        <v>0</v>
      </c>
      <c r="E4" s="16">
        <v>1</v>
      </c>
      <c r="F4" s="17"/>
    </row>
    <row r="5" spans="1:6" ht="30" customHeight="1" x14ac:dyDescent="0.25">
      <c r="A5" s="9"/>
      <c r="B5" s="67" t="s">
        <v>89</v>
      </c>
      <c r="C5" s="69"/>
      <c r="D5" s="69"/>
      <c r="E5" s="69"/>
      <c r="F5" s="68"/>
    </row>
    <row r="6" spans="1:6" ht="30" customHeight="1" x14ac:dyDescent="0.25">
      <c r="A6" s="10">
        <v>1</v>
      </c>
      <c r="B6" s="3" t="s">
        <v>2</v>
      </c>
      <c r="C6" s="13"/>
      <c r="D6" s="13"/>
      <c r="E6" s="13"/>
      <c r="F6" s="4"/>
    </row>
    <row r="7" spans="1:6" ht="36.75" customHeight="1" x14ac:dyDescent="0.25">
      <c r="A7" s="10">
        <v>2</v>
      </c>
      <c r="B7" s="3" t="s">
        <v>3</v>
      </c>
      <c r="C7" s="13"/>
      <c r="D7" s="13"/>
      <c r="E7" s="13"/>
      <c r="F7" s="3"/>
    </row>
    <row r="8" spans="1:6" ht="36.75" customHeight="1" x14ac:dyDescent="0.25">
      <c r="A8" s="10">
        <v>3</v>
      </c>
      <c r="B8" s="3" t="s">
        <v>4</v>
      </c>
      <c r="C8" s="13"/>
      <c r="D8" s="13"/>
      <c r="E8" s="13"/>
      <c r="F8" s="4"/>
    </row>
    <row r="9" spans="1:6" ht="36.75" customHeight="1" x14ac:dyDescent="0.25">
      <c r="A9" s="10">
        <v>4</v>
      </c>
      <c r="B9" s="3" t="s">
        <v>5</v>
      </c>
      <c r="C9" s="13"/>
      <c r="D9" s="13"/>
      <c r="E9" s="13"/>
      <c r="F9" s="3"/>
    </row>
    <row r="10" spans="1:6" ht="36.75" customHeight="1" x14ac:dyDescent="0.25">
      <c r="A10" s="10">
        <v>5</v>
      </c>
      <c r="B10" s="3" t="s">
        <v>6</v>
      </c>
      <c r="C10" s="13"/>
      <c r="D10" s="13"/>
      <c r="E10" s="13"/>
      <c r="F10" s="3"/>
    </row>
    <row r="11" spans="1:6" ht="36.75" customHeight="1" x14ac:dyDescent="0.25">
      <c r="A11" s="10">
        <v>6</v>
      </c>
      <c r="B11" s="3" t="s">
        <v>7</v>
      </c>
      <c r="C11" s="13"/>
      <c r="D11" s="13"/>
      <c r="E11" s="13"/>
      <c r="F11" s="3"/>
    </row>
    <row r="12" spans="1:6" ht="54" customHeight="1" x14ac:dyDescent="0.25">
      <c r="A12" s="10">
        <v>7</v>
      </c>
      <c r="B12" s="3" t="s">
        <v>8</v>
      </c>
      <c r="C12" s="13"/>
      <c r="D12" s="13"/>
      <c r="E12" s="13"/>
      <c r="F12" s="3"/>
    </row>
    <row r="13" spans="1:6" ht="36.75" customHeight="1" x14ac:dyDescent="0.25">
      <c r="A13" s="10">
        <v>8</v>
      </c>
      <c r="B13" s="3" t="s">
        <v>9</v>
      </c>
      <c r="C13" s="13"/>
      <c r="D13" s="13"/>
      <c r="E13" s="13"/>
      <c r="F13" s="3"/>
    </row>
    <row r="14" spans="1:6" ht="36.75" customHeight="1" x14ac:dyDescent="0.25">
      <c r="A14" s="10">
        <v>9</v>
      </c>
      <c r="B14" s="3" t="s">
        <v>90</v>
      </c>
      <c r="C14" s="13"/>
      <c r="D14" s="13"/>
      <c r="E14" s="13"/>
      <c r="F14" s="3"/>
    </row>
    <row r="15" spans="1:6" ht="36.75" customHeight="1" x14ac:dyDescent="0.25">
      <c r="A15" s="10">
        <v>10</v>
      </c>
      <c r="B15" s="3" t="s">
        <v>10</v>
      </c>
      <c r="C15" s="13"/>
      <c r="D15" s="13"/>
      <c r="E15" s="13"/>
      <c r="F15" s="3"/>
    </row>
    <row r="16" spans="1:6" ht="36.75" customHeight="1" x14ac:dyDescent="0.25">
      <c r="A16" s="10">
        <v>11</v>
      </c>
      <c r="B16" s="3" t="s">
        <v>11</v>
      </c>
      <c r="C16" s="13"/>
      <c r="D16" s="13"/>
      <c r="E16" s="13"/>
      <c r="F16" s="4"/>
    </row>
    <row r="17" spans="1:6" ht="36.75" customHeight="1" x14ac:dyDescent="0.25">
      <c r="A17" s="10">
        <v>12</v>
      </c>
      <c r="B17" s="3" t="s">
        <v>12</v>
      </c>
      <c r="C17" s="13"/>
      <c r="D17" s="13"/>
      <c r="E17" s="13"/>
      <c r="F17" s="4"/>
    </row>
    <row r="18" spans="1:6" ht="36.75" customHeight="1" x14ac:dyDescent="0.25">
      <c r="A18" s="10">
        <v>13</v>
      </c>
      <c r="B18" s="3" t="s">
        <v>13</v>
      </c>
      <c r="C18" s="13"/>
      <c r="D18" s="13"/>
      <c r="E18" s="13"/>
      <c r="F18" s="3"/>
    </row>
    <row r="19" spans="1:6" ht="36.75" customHeight="1" x14ac:dyDescent="0.25">
      <c r="A19" s="10">
        <v>14</v>
      </c>
      <c r="B19" s="3" t="s">
        <v>14</v>
      </c>
      <c r="C19" s="13"/>
      <c r="D19" s="13"/>
      <c r="E19" s="13"/>
      <c r="F19" s="3"/>
    </row>
    <row r="20" spans="1:6" ht="36.75" customHeight="1" x14ac:dyDescent="0.25">
      <c r="A20" s="10">
        <v>15</v>
      </c>
      <c r="B20" s="3" t="s">
        <v>15</v>
      </c>
      <c r="C20" s="13"/>
      <c r="D20" s="13"/>
      <c r="E20" s="13"/>
      <c r="F20" s="5"/>
    </row>
    <row r="21" spans="1:6" ht="36.75" customHeight="1" x14ac:dyDescent="0.25">
      <c r="A21" s="10">
        <v>16</v>
      </c>
      <c r="B21" s="3" t="s">
        <v>16</v>
      </c>
      <c r="C21" s="13"/>
      <c r="D21" s="13"/>
      <c r="E21" s="13"/>
      <c r="F21" s="3"/>
    </row>
    <row r="22" spans="1:6" ht="36.75" customHeight="1" x14ac:dyDescent="0.25">
      <c r="A22" s="10">
        <v>17</v>
      </c>
      <c r="B22" s="3" t="s">
        <v>17</v>
      </c>
      <c r="C22" s="13"/>
      <c r="D22" s="13"/>
      <c r="E22" s="13"/>
      <c r="F22" s="5"/>
    </row>
    <row r="23" spans="1:6" ht="36.75" customHeight="1" x14ac:dyDescent="0.25">
      <c r="A23" s="10">
        <v>18</v>
      </c>
      <c r="B23" s="3" t="s">
        <v>18</v>
      </c>
      <c r="C23" s="13"/>
      <c r="D23" s="13"/>
      <c r="E23" s="13"/>
      <c r="F23" s="3"/>
    </row>
    <row r="24" spans="1:6" ht="36.75" customHeight="1" x14ac:dyDescent="0.25">
      <c r="A24" s="10">
        <v>19</v>
      </c>
      <c r="B24" s="3" t="s">
        <v>19</v>
      </c>
      <c r="C24" s="13"/>
      <c r="D24" s="13"/>
      <c r="E24" s="13"/>
      <c r="F24" s="3"/>
    </row>
    <row r="25" spans="1:6" ht="36.75" customHeight="1" x14ac:dyDescent="0.25">
      <c r="A25" s="10">
        <v>20</v>
      </c>
      <c r="B25" s="3" t="s">
        <v>20</v>
      </c>
      <c r="C25" s="13"/>
      <c r="D25" s="13"/>
      <c r="E25" s="13"/>
      <c r="F25" s="3"/>
    </row>
    <row r="26" spans="1:6" ht="36.75" customHeight="1" x14ac:dyDescent="0.25">
      <c r="A26" s="10">
        <v>21</v>
      </c>
      <c r="B26" s="3" t="s">
        <v>21</v>
      </c>
      <c r="C26" s="13"/>
      <c r="D26" s="13"/>
      <c r="E26" s="13"/>
      <c r="F26" s="3"/>
    </row>
    <row r="27" spans="1:6" ht="36.75" customHeight="1" x14ac:dyDescent="0.25">
      <c r="A27" s="10">
        <v>22</v>
      </c>
      <c r="B27" s="3" t="s">
        <v>22</v>
      </c>
      <c r="C27" s="13"/>
      <c r="D27" s="13"/>
      <c r="E27" s="13"/>
      <c r="F27" s="5"/>
    </row>
    <row r="28" spans="1:6" ht="36.75" customHeight="1" x14ac:dyDescent="0.25">
      <c r="A28" s="10">
        <v>23</v>
      </c>
      <c r="B28" s="3" t="s">
        <v>23</v>
      </c>
      <c r="C28" s="13"/>
      <c r="D28" s="13"/>
      <c r="E28" s="13"/>
      <c r="F28" s="3"/>
    </row>
    <row r="29" spans="1:6" ht="36.75" customHeight="1" x14ac:dyDescent="0.25">
      <c r="A29" s="10">
        <v>24</v>
      </c>
      <c r="B29" s="3" t="s">
        <v>24</v>
      </c>
      <c r="C29" s="13"/>
      <c r="D29" s="13"/>
      <c r="E29" s="13"/>
      <c r="F29" s="3"/>
    </row>
    <row r="30" spans="1:6" ht="21" customHeight="1" x14ac:dyDescent="0.25">
      <c r="A30" s="89" t="s">
        <v>75</v>
      </c>
      <c r="B30" s="90"/>
      <c r="C30" s="28">
        <f>SUM(C6:C29)</f>
        <v>0</v>
      </c>
      <c r="D30" s="28">
        <f t="shared" ref="D30:E30" si="0">SUM(D6:D29)</f>
        <v>0</v>
      </c>
      <c r="E30" s="28">
        <f t="shared" si="0"/>
        <v>0</v>
      </c>
      <c r="F30" s="27">
        <f>C30+D30+E30</f>
        <v>0</v>
      </c>
    </row>
    <row r="31" spans="1:6" ht="21" customHeight="1" thickBot="1" x14ac:dyDescent="0.3">
      <c r="A31" s="96" t="s">
        <v>77</v>
      </c>
      <c r="B31" s="97"/>
      <c r="C31" s="22"/>
      <c r="D31" s="22"/>
      <c r="E31" s="23"/>
      <c r="F31" s="56">
        <f>100*F30/48</f>
        <v>0</v>
      </c>
    </row>
    <row r="32" spans="1:6" ht="36.75" customHeight="1" x14ac:dyDescent="0.25">
      <c r="A32" s="52"/>
      <c r="B32" s="54" t="s">
        <v>25</v>
      </c>
      <c r="C32" s="52"/>
      <c r="D32" s="52"/>
      <c r="E32" s="52"/>
      <c r="F32" s="55"/>
    </row>
    <row r="33" spans="1:6" ht="36.75" customHeight="1" x14ac:dyDescent="0.25">
      <c r="A33" s="53">
        <v>1</v>
      </c>
      <c r="B33" s="3" t="s">
        <v>26</v>
      </c>
      <c r="C33" s="13"/>
      <c r="D33" s="13"/>
      <c r="E33" s="13"/>
      <c r="F33" s="3"/>
    </row>
    <row r="34" spans="1:6" ht="36.75" customHeight="1" x14ac:dyDescent="0.25">
      <c r="A34" s="53">
        <v>2</v>
      </c>
      <c r="B34" s="3" t="s">
        <v>27</v>
      </c>
      <c r="C34" s="13"/>
      <c r="D34" s="13"/>
      <c r="E34" s="13"/>
      <c r="F34" s="3"/>
    </row>
    <row r="35" spans="1:6" ht="36.75" customHeight="1" x14ac:dyDescent="0.25">
      <c r="A35" s="53">
        <v>3</v>
      </c>
      <c r="B35" s="3" t="s">
        <v>74</v>
      </c>
      <c r="C35" s="13"/>
      <c r="D35" s="13"/>
      <c r="E35" s="13"/>
      <c r="F35" s="4"/>
    </row>
    <row r="36" spans="1:6" ht="36.75" customHeight="1" x14ac:dyDescent="0.25">
      <c r="A36" s="53">
        <v>4</v>
      </c>
      <c r="B36" s="3" t="s">
        <v>28</v>
      </c>
      <c r="C36" s="13"/>
      <c r="D36" s="13"/>
      <c r="E36" s="13"/>
      <c r="F36" s="3"/>
    </row>
    <row r="37" spans="1:6" ht="36.75" customHeight="1" x14ac:dyDescent="0.25">
      <c r="A37" s="53">
        <v>5</v>
      </c>
      <c r="B37" s="3" t="s">
        <v>29</v>
      </c>
      <c r="C37" s="13"/>
      <c r="D37" s="13"/>
      <c r="E37" s="13"/>
      <c r="F37" s="3"/>
    </row>
    <row r="38" spans="1:6" ht="36.75" customHeight="1" x14ac:dyDescent="0.25">
      <c r="A38" s="53">
        <v>6</v>
      </c>
      <c r="B38" s="3" t="s">
        <v>30</v>
      </c>
      <c r="C38" s="13"/>
      <c r="D38" s="13"/>
      <c r="E38" s="13"/>
      <c r="F38" s="3"/>
    </row>
    <row r="39" spans="1:6" ht="36.75" customHeight="1" x14ac:dyDescent="0.25">
      <c r="A39" s="53">
        <v>7</v>
      </c>
      <c r="B39" s="3" t="s">
        <v>31</v>
      </c>
      <c r="C39" s="13"/>
      <c r="D39" s="13"/>
      <c r="E39" s="13"/>
      <c r="F39" s="3"/>
    </row>
    <row r="40" spans="1:6" ht="36.75" customHeight="1" x14ac:dyDescent="0.25">
      <c r="A40" s="53">
        <v>8</v>
      </c>
      <c r="B40" s="3" t="s">
        <v>32</v>
      </c>
      <c r="C40" s="13"/>
      <c r="D40" s="13"/>
      <c r="E40" s="13"/>
      <c r="F40" s="3"/>
    </row>
    <row r="41" spans="1:6" ht="36.75" customHeight="1" x14ac:dyDescent="0.25">
      <c r="A41" s="53">
        <v>9</v>
      </c>
      <c r="B41" s="3" t="s">
        <v>68</v>
      </c>
      <c r="C41" s="13"/>
      <c r="D41" s="13"/>
      <c r="E41" s="13"/>
      <c r="F41" s="3"/>
    </row>
    <row r="42" spans="1:6" ht="36.75" customHeight="1" x14ac:dyDescent="0.25">
      <c r="A42" s="53">
        <v>10</v>
      </c>
      <c r="B42" s="3" t="s">
        <v>33</v>
      </c>
      <c r="C42" s="13"/>
      <c r="D42" s="13"/>
      <c r="E42" s="13"/>
      <c r="F42" s="3"/>
    </row>
    <row r="43" spans="1:6" ht="36.75" customHeight="1" x14ac:dyDescent="0.25">
      <c r="A43" s="53">
        <v>11</v>
      </c>
      <c r="B43" s="3" t="s">
        <v>34</v>
      </c>
      <c r="C43" s="13"/>
      <c r="D43" s="13"/>
      <c r="E43" s="13"/>
      <c r="F43" s="3"/>
    </row>
    <row r="44" spans="1:6" ht="36.75" customHeight="1" x14ac:dyDescent="0.25">
      <c r="A44" s="53">
        <v>12</v>
      </c>
      <c r="B44" s="3" t="s">
        <v>35</v>
      </c>
      <c r="C44" s="13"/>
      <c r="D44" s="13"/>
      <c r="E44" s="13"/>
      <c r="F44" s="3"/>
    </row>
    <row r="45" spans="1:6" ht="36.75" customHeight="1" x14ac:dyDescent="0.25">
      <c r="A45" s="53">
        <v>13</v>
      </c>
      <c r="B45" s="3" t="s">
        <v>36</v>
      </c>
      <c r="C45" s="13"/>
      <c r="D45" s="13"/>
      <c r="E45" s="13"/>
      <c r="F45" s="3"/>
    </row>
    <row r="46" spans="1:6" ht="36.75" customHeight="1" x14ac:dyDescent="0.25">
      <c r="A46" s="53">
        <v>14</v>
      </c>
      <c r="B46" s="3" t="s">
        <v>37</v>
      </c>
      <c r="C46" s="13"/>
      <c r="D46" s="13"/>
      <c r="E46" s="13"/>
      <c r="F46" s="19"/>
    </row>
    <row r="47" spans="1:6" ht="36.75" customHeight="1" x14ac:dyDescent="0.25">
      <c r="A47" s="53">
        <v>15</v>
      </c>
      <c r="B47" s="3" t="s">
        <v>38</v>
      </c>
      <c r="C47" s="13"/>
      <c r="D47" s="13"/>
      <c r="E47" s="13"/>
      <c r="F47" s="3"/>
    </row>
    <row r="48" spans="1:6" ht="36.75" customHeight="1" x14ac:dyDescent="0.25">
      <c r="A48" s="53">
        <v>16</v>
      </c>
      <c r="B48" s="3" t="s">
        <v>39</v>
      </c>
      <c r="C48" s="13"/>
      <c r="D48" s="13"/>
      <c r="E48" s="13"/>
      <c r="F48" s="3"/>
    </row>
    <row r="49" spans="1:6" ht="21" customHeight="1" x14ac:dyDescent="0.25">
      <c r="A49" s="78" t="s">
        <v>85</v>
      </c>
      <c r="B49" s="79"/>
      <c r="C49" s="48">
        <f>SUM(C33:C48)</f>
        <v>0</v>
      </c>
      <c r="D49" s="48">
        <f t="shared" ref="D49:E49" si="1">SUM(D33:D48)</f>
        <v>0</v>
      </c>
      <c r="E49" s="48">
        <f t="shared" si="1"/>
        <v>0</v>
      </c>
      <c r="F49" s="49">
        <f>C49+D49+E49</f>
        <v>0</v>
      </c>
    </row>
    <row r="50" spans="1:6" ht="21" customHeight="1" thickBot="1" x14ac:dyDescent="0.3">
      <c r="A50" s="91" t="s">
        <v>86</v>
      </c>
      <c r="B50" s="92"/>
      <c r="C50" s="50"/>
      <c r="D50" s="50"/>
      <c r="E50" s="51"/>
      <c r="F50" s="57">
        <f>100*F49/32</f>
        <v>0</v>
      </c>
    </row>
    <row r="51" spans="1:6" ht="36.75" customHeight="1" x14ac:dyDescent="0.25">
      <c r="A51" s="30"/>
      <c r="B51" s="31" t="s">
        <v>40</v>
      </c>
      <c r="C51" s="32"/>
      <c r="D51" s="32"/>
      <c r="E51" s="30"/>
      <c r="F51" s="29"/>
    </row>
    <row r="52" spans="1:6" ht="36.75" customHeight="1" x14ac:dyDescent="0.25">
      <c r="A52" s="30">
        <v>1</v>
      </c>
      <c r="B52" s="3" t="s">
        <v>41</v>
      </c>
      <c r="C52" s="13"/>
      <c r="D52" s="13"/>
      <c r="E52" s="13"/>
      <c r="F52" s="3"/>
    </row>
    <row r="53" spans="1:6" ht="36.75" customHeight="1" x14ac:dyDescent="0.25">
      <c r="A53" s="30">
        <v>2</v>
      </c>
      <c r="B53" s="3" t="s">
        <v>42</v>
      </c>
      <c r="C53" s="13"/>
      <c r="D53" s="13"/>
      <c r="E53" s="13"/>
      <c r="F53" s="3"/>
    </row>
    <row r="54" spans="1:6" ht="36.75" customHeight="1" x14ac:dyDescent="0.25">
      <c r="A54" s="30">
        <v>3</v>
      </c>
      <c r="B54" s="3" t="s">
        <v>43</v>
      </c>
      <c r="C54" s="13"/>
      <c r="D54" s="13"/>
      <c r="E54" s="13"/>
      <c r="F54" s="3"/>
    </row>
    <row r="55" spans="1:6" ht="36.75" customHeight="1" x14ac:dyDescent="0.25">
      <c r="A55" s="30">
        <v>4</v>
      </c>
      <c r="B55" s="3" t="s">
        <v>44</v>
      </c>
      <c r="C55" s="13"/>
      <c r="D55" s="13"/>
      <c r="E55" s="13"/>
      <c r="F55" s="3"/>
    </row>
    <row r="56" spans="1:6" ht="36.75" customHeight="1" x14ac:dyDescent="0.25">
      <c r="A56" s="30">
        <v>5</v>
      </c>
      <c r="B56" s="3" t="s">
        <v>45</v>
      </c>
      <c r="C56" s="13"/>
      <c r="D56" s="13"/>
      <c r="E56" s="13"/>
      <c r="F56" s="3"/>
    </row>
    <row r="57" spans="1:6" ht="36.75" customHeight="1" x14ac:dyDescent="0.25">
      <c r="A57" s="30">
        <v>6</v>
      </c>
      <c r="B57" s="3" t="s">
        <v>70</v>
      </c>
      <c r="C57" s="20"/>
      <c r="D57" s="20"/>
      <c r="E57" s="20"/>
      <c r="F57" s="21"/>
    </row>
    <row r="58" spans="1:6" ht="57" customHeight="1" x14ac:dyDescent="0.25">
      <c r="A58" s="30">
        <v>7</v>
      </c>
      <c r="B58" s="3" t="s">
        <v>67</v>
      </c>
      <c r="C58" s="13"/>
      <c r="D58" s="13"/>
      <c r="E58" s="13"/>
      <c r="F58" s="3"/>
    </row>
    <row r="59" spans="1:6" ht="36.75" customHeight="1" x14ac:dyDescent="0.25">
      <c r="A59" s="30">
        <v>8</v>
      </c>
      <c r="B59" s="3" t="s">
        <v>46</v>
      </c>
      <c r="C59" s="13"/>
      <c r="D59" s="13"/>
      <c r="E59" s="13"/>
      <c r="F59" s="3"/>
    </row>
    <row r="60" spans="1:6" ht="38.25" customHeight="1" x14ac:dyDescent="0.25">
      <c r="A60" s="30">
        <v>9</v>
      </c>
      <c r="B60" s="3" t="s">
        <v>47</v>
      </c>
      <c r="C60" s="13"/>
      <c r="D60" s="13"/>
      <c r="E60" s="13"/>
      <c r="F60" s="3"/>
    </row>
    <row r="61" spans="1:6" ht="36.75" customHeight="1" x14ac:dyDescent="0.25">
      <c r="A61" s="30">
        <v>10</v>
      </c>
      <c r="B61" s="3" t="s">
        <v>48</v>
      </c>
      <c r="C61" s="13"/>
      <c r="D61" s="13"/>
      <c r="E61" s="13"/>
      <c r="F61" s="3"/>
    </row>
    <row r="62" spans="1:6" ht="36.75" customHeight="1" x14ac:dyDescent="0.25">
      <c r="A62" s="32">
        <v>11</v>
      </c>
      <c r="B62" s="3" t="s">
        <v>49</v>
      </c>
      <c r="C62" s="13"/>
      <c r="D62" s="13"/>
      <c r="E62" s="13"/>
      <c r="F62" s="4"/>
    </row>
    <row r="63" spans="1:6" ht="36.75" customHeight="1" x14ac:dyDescent="0.25">
      <c r="A63" s="32">
        <v>12</v>
      </c>
      <c r="B63" s="3" t="s">
        <v>50</v>
      </c>
      <c r="C63" s="13"/>
      <c r="D63" s="13"/>
      <c r="E63" s="13"/>
      <c r="F63" s="3"/>
    </row>
    <row r="64" spans="1:6" ht="21" customHeight="1" x14ac:dyDescent="0.25">
      <c r="A64" s="98" t="s">
        <v>78</v>
      </c>
      <c r="B64" s="99"/>
      <c r="C64" s="35">
        <f>SUM(C52:C63)</f>
        <v>0</v>
      </c>
      <c r="D64" s="35">
        <f t="shared" ref="D64:E64" si="2">SUM(D52:D63)</f>
        <v>0</v>
      </c>
      <c r="E64" s="35">
        <f t="shared" si="2"/>
        <v>0</v>
      </c>
      <c r="F64" s="36">
        <f>C64+D64+E64</f>
        <v>0</v>
      </c>
    </row>
    <row r="65" spans="1:6" ht="21" customHeight="1" thickBot="1" x14ac:dyDescent="0.3">
      <c r="A65" s="93" t="s">
        <v>79</v>
      </c>
      <c r="B65" s="94"/>
      <c r="C65" s="33"/>
      <c r="D65" s="33"/>
      <c r="E65" s="34"/>
      <c r="F65" s="58">
        <f>100*F64/24</f>
        <v>0</v>
      </c>
    </row>
    <row r="66" spans="1:6" ht="36.75" customHeight="1" x14ac:dyDescent="0.25">
      <c r="A66" s="41"/>
      <c r="B66" s="42" t="s">
        <v>51</v>
      </c>
      <c r="C66" s="41"/>
      <c r="D66" s="41"/>
      <c r="E66" s="41"/>
      <c r="F66" s="43"/>
    </row>
    <row r="67" spans="1:6" ht="36.75" customHeight="1" x14ac:dyDescent="0.25">
      <c r="A67" s="44">
        <v>1</v>
      </c>
      <c r="B67" s="3" t="s">
        <v>52</v>
      </c>
      <c r="C67" s="13"/>
      <c r="D67" s="13"/>
      <c r="E67" s="13"/>
      <c r="F67" s="19"/>
    </row>
    <row r="68" spans="1:6" ht="36.75" customHeight="1" x14ac:dyDescent="0.25">
      <c r="A68" s="44">
        <v>2</v>
      </c>
      <c r="B68" s="3" t="s">
        <v>69</v>
      </c>
      <c r="C68" s="13"/>
      <c r="D68" s="13"/>
      <c r="E68" s="13"/>
      <c r="F68" s="3"/>
    </row>
    <row r="69" spans="1:6" ht="36.75" customHeight="1" x14ac:dyDescent="0.25">
      <c r="A69" s="44">
        <v>3</v>
      </c>
      <c r="B69" s="3" t="s">
        <v>53</v>
      </c>
      <c r="C69" s="13"/>
      <c r="D69" s="13"/>
      <c r="E69" s="13"/>
      <c r="F69" s="3"/>
    </row>
    <row r="70" spans="1:6" ht="36.75" customHeight="1" x14ac:dyDescent="0.25">
      <c r="A70" s="44">
        <v>4</v>
      </c>
      <c r="B70" s="3" t="s">
        <v>54</v>
      </c>
      <c r="C70" s="13"/>
      <c r="D70" s="13"/>
      <c r="E70" s="13"/>
      <c r="F70" s="3"/>
    </row>
    <row r="71" spans="1:6" ht="51" customHeight="1" x14ac:dyDescent="0.25">
      <c r="A71" s="44">
        <v>5</v>
      </c>
      <c r="B71" s="3" t="s">
        <v>55</v>
      </c>
      <c r="C71" s="13"/>
      <c r="D71" s="13"/>
      <c r="E71" s="13"/>
      <c r="F71" s="4"/>
    </row>
    <row r="72" spans="1:6" ht="53.25" customHeight="1" x14ac:dyDescent="0.25">
      <c r="A72" s="44">
        <v>6</v>
      </c>
      <c r="B72" s="3" t="s">
        <v>143</v>
      </c>
      <c r="C72" s="13"/>
      <c r="D72" s="13"/>
      <c r="E72" s="13"/>
      <c r="F72" s="3"/>
    </row>
    <row r="73" spans="1:6" ht="36.75" customHeight="1" x14ac:dyDescent="0.25">
      <c r="A73" s="44">
        <v>7</v>
      </c>
      <c r="B73" s="3" t="s">
        <v>56</v>
      </c>
      <c r="C73" s="13"/>
      <c r="D73" s="13"/>
      <c r="E73" s="13"/>
      <c r="F73" s="3"/>
    </row>
    <row r="74" spans="1:6" ht="50.25" customHeight="1" x14ac:dyDescent="0.25">
      <c r="A74" s="44">
        <v>8</v>
      </c>
      <c r="B74" s="3" t="s">
        <v>144</v>
      </c>
      <c r="C74" s="13"/>
      <c r="D74" s="13"/>
      <c r="E74" s="13"/>
      <c r="F74" s="3"/>
    </row>
    <row r="75" spans="1:6" ht="36.75" customHeight="1" x14ac:dyDescent="0.25">
      <c r="A75" s="44">
        <v>9</v>
      </c>
      <c r="B75" s="3" t="s">
        <v>57</v>
      </c>
      <c r="C75" s="13"/>
      <c r="D75" s="13"/>
      <c r="E75" s="13"/>
      <c r="F75" s="3"/>
    </row>
    <row r="76" spans="1:6" ht="36.75" customHeight="1" x14ac:dyDescent="0.25">
      <c r="A76" s="44">
        <v>10</v>
      </c>
      <c r="B76" s="3" t="s">
        <v>58</v>
      </c>
      <c r="C76" s="13"/>
      <c r="D76" s="13"/>
      <c r="E76" s="13"/>
      <c r="F76" s="3"/>
    </row>
    <row r="77" spans="1:6" ht="39" customHeight="1" x14ac:dyDescent="0.25">
      <c r="A77" s="44">
        <v>11</v>
      </c>
      <c r="B77" s="3" t="s">
        <v>147</v>
      </c>
      <c r="C77" s="13"/>
      <c r="D77" s="13"/>
      <c r="E77" s="13"/>
      <c r="F77" s="3"/>
    </row>
    <row r="78" spans="1:6" ht="21" customHeight="1" x14ac:dyDescent="0.25">
      <c r="A78" s="76" t="s">
        <v>80</v>
      </c>
      <c r="B78" s="77"/>
      <c r="C78" s="37">
        <f>SUM(C67:C77)</f>
        <v>0</v>
      </c>
      <c r="D78" s="37">
        <f t="shared" ref="D78:E78" si="3">SUM(D67:D77)</f>
        <v>0</v>
      </c>
      <c r="E78" s="37">
        <f t="shared" si="3"/>
        <v>0</v>
      </c>
      <c r="F78" s="38">
        <f>C78+D78+E78</f>
        <v>0</v>
      </c>
    </row>
    <row r="79" spans="1:6" ht="21" customHeight="1" thickBot="1" x14ac:dyDescent="0.3">
      <c r="A79" s="82" t="s">
        <v>81</v>
      </c>
      <c r="B79" s="83"/>
      <c r="C79" s="39"/>
      <c r="D79" s="39"/>
      <c r="E79" s="40"/>
      <c r="F79" s="59">
        <f>100*F78/22</f>
        <v>0</v>
      </c>
    </row>
    <row r="80" spans="1:6" ht="36.75" customHeight="1" x14ac:dyDescent="0.25">
      <c r="A80" s="11"/>
      <c r="B80" s="7" t="s">
        <v>59</v>
      </c>
      <c r="C80" s="11"/>
      <c r="D80" s="11"/>
      <c r="E80" s="11"/>
      <c r="F80" s="6"/>
    </row>
    <row r="81" spans="1:6" ht="36.75" customHeight="1" x14ac:dyDescent="0.25">
      <c r="A81" s="11">
        <v>1</v>
      </c>
      <c r="B81" s="3" t="s">
        <v>60</v>
      </c>
      <c r="C81" s="13"/>
      <c r="D81" s="13"/>
      <c r="E81" s="13"/>
      <c r="F81" s="3"/>
    </row>
    <row r="82" spans="1:6" ht="36.75" customHeight="1" x14ac:dyDescent="0.25">
      <c r="A82" s="11">
        <v>2</v>
      </c>
      <c r="B82" s="3" t="s">
        <v>61</v>
      </c>
      <c r="C82" s="13"/>
      <c r="D82" s="13"/>
      <c r="E82" s="13"/>
      <c r="F82" s="3"/>
    </row>
    <row r="83" spans="1:6" ht="36.75" customHeight="1" x14ac:dyDescent="0.25">
      <c r="A83" s="11">
        <v>3</v>
      </c>
      <c r="B83" s="3" t="s">
        <v>62</v>
      </c>
      <c r="C83" s="13"/>
      <c r="D83" s="13"/>
      <c r="E83" s="13"/>
      <c r="F83" s="3"/>
    </row>
    <row r="84" spans="1:6" ht="36.75" customHeight="1" x14ac:dyDescent="0.25">
      <c r="A84" s="11">
        <v>4</v>
      </c>
      <c r="B84" s="3" t="s">
        <v>63</v>
      </c>
      <c r="C84" s="13"/>
      <c r="D84" s="13"/>
      <c r="E84" s="13"/>
      <c r="F84" s="3"/>
    </row>
    <row r="85" spans="1:6" ht="36.75" customHeight="1" x14ac:dyDescent="0.25">
      <c r="A85" s="11">
        <v>5</v>
      </c>
      <c r="B85" s="3" t="s">
        <v>64</v>
      </c>
      <c r="C85" s="13"/>
      <c r="D85" s="13"/>
      <c r="E85" s="13"/>
      <c r="F85" s="3"/>
    </row>
    <row r="86" spans="1:6" ht="36.75" customHeight="1" x14ac:dyDescent="0.25">
      <c r="A86" s="11">
        <v>6</v>
      </c>
      <c r="B86" s="3" t="s">
        <v>65</v>
      </c>
      <c r="C86" s="13"/>
      <c r="D86" s="13"/>
      <c r="E86" s="13"/>
      <c r="F86" s="3"/>
    </row>
    <row r="87" spans="1:6" ht="36.75" customHeight="1" x14ac:dyDescent="0.25">
      <c r="A87" s="12">
        <v>7</v>
      </c>
      <c r="B87" s="3" t="s">
        <v>66</v>
      </c>
      <c r="C87" s="13"/>
      <c r="D87" s="13"/>
      <c r="E87" s="13"/>
      <c r="F87" s="3"/>
    </row>
    <row r="88" spans="1:6" ht="21" customHeight="1" x14ac:dyDescent="0.25">
      <c r="A88" s="84" t="s">
        <v>76</v>
      </c>
      <c r="B88" s="85"/>
      <c r="C88" s="46">
        <f>SUM(C81:C87)</f>
        <v>0</v>
      </c>
      <c r="D88" s="46">
        <f>SUM(D81:D87)</f>
        <v>0</v>
      </c>
      <c r="E88" s="46">
        <f>SUM(E81:E87)</f>
        <v>0</v>
      </c>
      <c r="F88" s="47">
        <f>C88+D88+E88</f>
        <v>0</v>
      </c>
    </row>
    <row r="89" spans="1:6" ht="21" customHeight="1" x14ac:dyDescent="0.25">
      <c r="A89" s="24"/>
      <c r="B89" s="45" t="s">
        <v>84</v>
      </c>
      <c r="C89" s="26"/>
      <c r="D89" s="26"/>
      <c r="E89" s="25"/>
      <c r="F89" s="60">
        <f>F88*100/14</f>
        <v>0</v>
      </c>
    </row>
    <row r="90" spans="1:6" ht="23.25" customHeight="1" x14ac:dyDescent="0.25">
      <c r="A90" s="72"/>
      <c r="B90" s="73"/>
      <c r="C90" s="74"/>
      <c r="D90" s="74"/>
      <c r="E90" s="74"/>
      <c r="F90" s="75"/>
    </row>
    <row r="91" spans="1:6" ht="23.25" customHeight="1" x14ac:dyDescent="0.25">
      <c r="A91" s="86" t="str">
        <f>A1</f>
        <v xml:space="preserve">Birim Adı: </v>
      </c>
      <c r="B91" s="86"/>
      <c r="C91" s="86"/>
      <c r="D91" s="86"/>
      <c r="E91" s="86"/>
      <c r="F91" s="86"/>
    </row>
    <row r="92" spans="1:6" ht="21" customHeight="1" x14ac:dyDescent="0.25">
      <c r="A92" s="80" t="s">
        <v>82</v>
      </c>
      <c r="B92" s="81"/>
      <c r="C92" s="61">
        <f>C30+C49+C64+C78+C88</f>
        <v>0</v>
      </c>
      <c r="D92" s="61">
        <f>D30+D49+D64+D78+D88</f>
        <v>0</v>
      </c>
      <c r="E92" s="61">
        <f>E30+E49+E64+E78+E88</f>
        <v>0</v>
      </c>
      <c r="F92" s="62">
        <f>F30+F49+F64+F78+F88</f>
        <v>0</v>
      </c>
    </row>
    <row r="93" spans="1:6" ht="21" customHeight="1" x14ac:dyDescent="0.25">
      <c r="A93" s="80" t="s">
        <v>83</v>
      </c>
      <c r="B93" s="81"/>
      <c r="C93" s="63"/>
      <c r="D93" s="63"/>
      <c r="E93" s="64"/>
      <c r="F93" s="65">
        <f>100*F92/140</f>
        <v>0</v>
      </c>
    </row>
  </sheetData>
  <mergeCells count="15">
    <mergeCell ref="A2:F2"/>
    <mergeCell ref="A1:F1"/>
    <mergeCell ref="A30:B30"/>
    <mergeCell ref="A50:B50"/>
    <mergeCell ref="A65:B65"/>
    <mergeCell ref="A4:B4"/>
    <mergeCell ref="A31:B31"/>
    <mergeCell ref="A64:B64"/>
    <mergeCell ref="A78:B78"/>
    <mergeCell ref="A49:B49"/>
    <mergeCell ref="A93:B93"/>
    <mergeCell ref="A79:B79"/>
    <mergeCell ref="A88:B88"/>
    <mergeCell ref="A92:B92"/>
    <mergeCell ref="A91:F91"/>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75"/>
  <sheetViews>
    <sheetView topLeftCell="A70" zoomScaleNormal="100" workbookViewId="0">
      <selection activeCell="C8" sqref="C8"/>
    </sheetView>
  </sheetViews>
  <sheetFormatPr defaultRowHeight="15" x14ac:dyDescent="0.25"/>
  <cols>
    <col min="1" max="1" width="9.140625" style="2"/>
    <col min="2" max="2" width="50.7109375" style="1" customWidth="1"/>
    <col min="3" max="3" width="74.5703125" style="71" customWidth="1"/>
    <col min="4" max="16384" width="9.140625" style="1"/>
  </cols>
  <sheetData>
    <row r="1" spans="1:3" ht="30" customHeight="1" x14ac:dyDescent="0.25">
      <c r="A1" s="9"/>
      <c r="B1" s="10" t="s">
        <v>89</v>
      </c>
      <c r="C1" s="70" t="s">
        <v>98</v>
      </c>
    </row>
    <row r="2" spans="1:3" ht="30" customHeight="1" x14ac:dyDescent="0.25">
      <c r="A2" s="10">
        <v>1</v>
      </c>
      <c r="B2" s="3" t="s">
        <v>2</v>
      </c>
      <c r="C2" s="3" t="s">
        <v>97</v>
      </c>
    </row>
    <row r="3" spans="1:3" ht="55.5" customHeight="1" x14ac:dyDescent="0.25">
      <c r="A3" s="10">
        <v>2</v>
      </c>
      <c r="B3" s="3" t="s">
        <v>3</v>
      </c>
      <c r="C3" s="3" t="s">
        <v>91</v>
      </c>
    </row>
    <row r="4" spans="1:3" ht="57" customHeight="1" x14ac:dyDescent="0.25">
      <c r="A4" s="10">
        <v>3</v>
      </c>
      <c r="B4" s="3" t="s">
        <v>4</v>
      </c>
      <c r="C4" s="3" t="s">
        <v>92</v>
      </c>
    </row>
    <row r="5" spans="1:3" ht="36.75" customHeight="1" x14ac:dyDescent="0.25">
      <c r="A5" s="10">
        <v>4</v>
      </c>
      <c r="B5" s="3" t="s">
        <v>5</v>
      </c>
      <c r="C5" s="3"/>
    </row>
    <row r="6" spans="1:3" ht="36.75" customHeight="1" x14ac:dyDescent="0.25">
      <c r="A6" s="10">
        <v>5</v>
      </c>
      <c r="B6" s="3" t="s">
        <v>6</v>
      </c>
      <c r="C6" s="3" t="s">
        <v>99</v>
      </c>
    </row>
    <row r="7" spans="1:3" ht="36.75" customHeight="1" x14ac:dyDescent="0.25">
      <c r="A7" s="10">
        <v>6</v>
      </c>
      <c r="B7" s="3" t="s">
        <v>7</v>
      </c>
      <c r="C7" s="3"/>
    </row>
    <row r="8" spans="1:3" ht="54" customHeight="1" x14ac:dyDescent="0.25">
      <c r="A8" s="10">
        <v>7</v>
      </c>
      <c r="B8" s="3" t="s">
        <v>8</v>
      </c>
      <c r="C8" s="3" t="s">
        <v>100</v>
      </c>
    </row>
    <row r="9" spans="1:3" ht="36.75" customHeight="1" x14ac:dyDescent="0.25">
      <c r="A9" s="10">
        <v>8</v>
      </c>
      <c r="B9" s="3" t="s">
        <v>9</v>
      </c>
      <c r="C9" s="71" t="s">
        <v>93</v>
      </c>
    </row>
    <row r="10" spans="1:3" ht="36.75" customHeight="1" x14ac:dyDescent="0.25">
      <c r="A10" s="10">
        <v>9</v>
      </c>
      <c r="B10" s="3" t="s">
        <v>90</v>
      </c>
      <c r="C10" s="3" t="s">
        <v>94</v>
      </c>
    </row>
    <row r="11" spans="1:3" ht="71.25" customHeight="1" x14ac:dyDescent="0.25">
      <c r="A11" s="10">
        <v>10</v>
      </c>
      <c r="B11" s="3" t="s">
        <v>10</v>
      </c>
      <c r="C11" s="3" t="s">
        <v>101</v>
      </c>
    </row>
    <row r="12" spans="1:3" ht="36.75" customHeight="1" x14ac:dyDescent="0.25">
      <c r="A12" s="10">
        <v>11</v>
      </c>
      <c r="B12" s="3" t="s">
        <v>11</v>
      </c>
      <c r="C12" s="3"/>
    </row>
    <row r="13" spans="1:3" ht="40.5" customHeight="1" x14ac:dyDescent="0.25">
      <c r="A13" s="10">
        <v>12</v>
      </c>
      <c r="B13" s="3" t="s">
        <v>12</v>
      </c>
      <c r="C13" s="3" t="s">
        <v>102</v>
      </c>
    </row>
    <row r="14" spans="1:3" ht="39.75" customHeight="1" x14ac:dyDescent="0.25">
      <c r="A14" s="10">
        <v>13</v>
      </c>
      <c r="B14" s="3" t="s">
        <v>13</v>
      </c>
      <c r="C14" s="3" t="s">
        <v>103</v>
      </c>
    </row>
    <row r="15" spans="1:3" ht="36.75" customHeight="1" x14ac:dyDescent="0.25">
      <c r="A15" s="10">
        <v>14</v>
      </c>
      <c r="B15" s="3" t="s">
        <v>14</v>
      </c>
      <c r="C15" s="3" t="s">
        <v>104</v>
      </c>
    </row>
    <row r="16" spans="1:3" ht="36.75" customHeight="1" x14ac:dyDescent="0.25">
      <c r="A16" s="10">
        <v>15</v>
      </c>
      <c r="B16" s="3" t="s">
        <v>15</v>
      </c>
      <c r="C16" s="3" t="s">
        <v>105</v>
      </c>
    </row>
    <row r="17" spans="1:3" ht="36.75" customHeight="1" x14ac:dyDescent="0.25">
      <c r="A17" s="10">
        <v>16</v>
      </c>
      <c r="B17" s="3" t="s">
        <v>16</v>
      </c>
      <c r="C17" s="3"/>
    </row>
    <row r="18" spans="1:3" ht="36.75" customHeight="1" x14ac:dyDescent="0.25">
      <c r="A18" s="10">
        <v>17</v>
      </c>
      <c r="B18" s="3" t="s">
        <v>17</v>
      </c>
      <c r="C18" s="3" t="s">
        <v>106</v>
      </c>
    </row>
    <row r="19" spans="1:3" ht="39.75" customHeight="1" x14ac:dyDescent="0.25">
      <c r="A19" s="10">
        <v>18</v>
      </c>
      <c r="B19" s="3" t="s">
        <v>18</v>
      </c>
      <c r="C19" s="3" t="s">
        <v>107</v>
      </c>
    </row>
    <row r="20" spans="1:3" ht="55.5" customHeight="1" x14ac:dyDescent="0.25">
      <c r="A20" s="10">
        <v>19</v>
      </c>
      <c r="B20" s="3" t="s">
        <v>19</v>
      </c>
      <c r="C20" s="3" t="s">
        <v>108</v>
      </c>
    </row>
    <row r="21" spans="1:3" ht="36.75" customHeight="1" x14ac:dyDescent="0.25">
      <c r="A21" s="10">
        <v>20</v>
      </c>
      <c r="B21" s="3" t="s">
        <v>20</v>
      </c>
      <c r="C21" s="3"/>
    </row>
    <row r="22" spans="1:3" ht="36.75" customHeight="1" x14ac:dyDescent="0.25">
      <c r="A22" s="10">
        <v>21</v>
      </c>
      <c r="B22" s="3" t="s">
        <v>21</v>
      </c>
      <c r="C22" s="3" t="s">
        <v>109</v>
      </c>
    </row>
    <row r="23" spans="1:3" ht="36.75" customHeight="1" x14ac:dyDescent="0.25">
      <c r="A23" s="10">
        <v>22</v>
      </c>
      <c r="B23" s="3" t="s">
        <v>22</v>
      </c>
      <c r="C23" s="3" t="s">
        <v>110</v>
      </c>
    </row>
    <row r="24" spans="1:3" ht="36.75" customHeight="1" x14ac:dyDescent="0.25">
      <c r="A24" s="10">
        <v>23</v>
      </c>
      <c r="B24" s="3" t="s">
        <v>23</v>
      </c>
      <c r="C24" s="3"/>
    </row>
    <row r="25" spans="1:3" ht="36.75" customHeight="1" x14ac:dyDescent="0.25">
      <c r="A25" s="10">
        <v>24</v>
      </c>
      <c r="B25" s="3" t="s">
        <v>24</v>
      </c>
      <c r="C25" s="3"/>
    </row>
    <row r="26" spans="1:3" ht="36.75" customHeight="1" x14ac:dyDescent="0.25">
      <c r="A26" s="52"/>
      <c r="B26" s="54" t="s">
        <v>25</v>
      </c>
      <c r="C26" s="55"/>
    </row>
    <row r="27" spans="1:3" ht="36.75" customHeight="1" x14ac:dyDescent="0.25">
      <c r="A27" s="53">
        <v>1</v>
      </c>
      <c r="B27" s="3" t="s">
        <v>26</v>
      </c>
      <c r="C27" s="3" t="s">
        <v>95</v>
      </c>
    </row>
    <row r="28" spans="1:3" ht="54" customHeight="1" x14ac:dyDescent="0.25">
      <c r="A28" s="53">
        <v>2</v>
      </c>
      <c r="B28" s="3" t="s">
        <v>27</v>
      </c>
      <c r="C28" s="3" t="s">
        <v>145</v>
      </c>
    </row>
    <row r="29" spans="1:3" ht="36.75" customHeight="1" x14ac:dyDescent="0.25">
      <c r="A29" s="53">
        <v>3</v>
      </c>
      <c r="B29" s="3" t="s">
        <v>74</v>
      </c>
      <c r="C29" s="3" t="s">
        <v>111</v>
      </c>
    </row>
    <row r="30" spans="1:3" ht="36.75" customHeight="1" x14ac:dyDescent="0.25">
      <c r="A30" s="53">
        <v>4</v>
      </c>
      <c r="B30" s="3" t="s">
        <v>28</v>
      </c>
      <c r="C30" s="3"/>
    </row>
    <row r="31" spans="1:3" ht="36.75" customHeight="1" x14ac:dyDescent="0.25">
      <c r="A31" s="53">
        <v>5</v>
      </c>
      <c r="B31" s="3" t="s">
        <v>29</v>
      </c>
      <c r="C31" s="3"/>
    </row>
    <row r="32" spans="1:3" ht="64.5" customHeight="1" x14ac:dyDescent="0.25">
      <c r="A32" s="53">
        <v>6</v>
      </c>
      <c r="B32" s="3" t="s">
        <v>30</v>
      </c>
      <c r="C32" s="3" t="s">
        <v>112</v>
      </c>
    </row>
    <row r="33" spans="1:3" ht="36.75" customHeight="1" x14ac:dyDescent="0.25">
      <c r="A33" s="53">
        <v>7</v>
      </c>
      <c r="B33" s="3" t="s">
        <v>31</v>
      </c>
      <c r="C33" s="3"/>
    </row>
    <row r="34" spans="1:3" ht="36.75" customHeight="1" x14ac:dyDescent="0.25">
      <c r="A34" s="53">
        <v>8</v>
      </c>
      <c r="B34" s="3" t="s">
        <v>32</v>
      </c>
      <c r="C34" s="3" t="s">
        <v>113</v>
      </c>
    </row>
    <row r="35" spans="1:3" ht="36.75" customHeight="1" x14ac:dyDescent="0.25">
      <c r="A35" s="53">
        <v>9</v>
      </c>
      <c r="B35" s="3" t="s">
        <v>68</v>
      </c>
      <c r="C35" s="3"/>
    </row>
    <row r="36" spans="1:3" ht="60.75" customHeight="1" x14ac:dyDescent="0.25">
      <c r="A36" s="53">
        <v>10</v>
      </c>
      <c r="B36" s="3" t="s">
        <v>33</v>
      </c>
      <c r="C36" s="3" t="s">
        <v>114</v>
      </c>
    </row>
    <row r="37" spans="1:3" ht="36.75" customHeight="1" x14ac:dyDescent="0.25">
      <c r="A37" s="53">
        <v>11</v>
      </c>
      <c r="B37" s="3" t="s">
        <v>34</v>
      </c>
      <c r="C37" s="3" t="s">
        <v>115</v>
      </c>
    </row>
    <row r="38" spans="1:3" ht="38.25" customHeight="1" x14ac:dyDescent="0.25">
      <c r="A38" s="53">
        <v>12</v>
      </c>
      <c r="B38" s="3" t="s">
        <v>35</v>
      </c>
      <c r="C38" s="3" t="s">
        <v>116</v>
      </c>
    </row>
    <row r="39" spans="1:3" ht="45" customHeight="1" x14ac:dyDescent="0.25">
      <c r="A39" s="53">
        <v>13</v>
      </c>
      <c r="B39" s="3" t="s">
        <v>36</v>
      </c>
      <c r="C39" s="3" t="s">
        <v>117</v>
      </c>
    </row>
    <row r="40" spans="1:3" ht="36.75" customHeight="1" x14ac:dyDescent="0.25">
      <c r="A40" s="53">
        <v>14</v>
      </c>
      <c r="B40" s="3" t="s">
        <v>37</v>
      </c>
      <c r="C40" s="19" t="s">
        <v>118</v>
      </c>
    </row>
    <row r="41" spans="1:3" ht="36.75" customHeight="1" x14ac:dyDescent="0.25">
      <c r="A41" s="53">
        <v>15</v>
      </c>
      <c r="B41" s="3" t="s">
        <v>38</v>
      </c>
      <c r="C41" s="3"/>
    </row>
    <row r="42" spans="1:3" ht="90" customHeight="1" x14ac:dyDescent="0.25">
      <c r="A42" s="53">
        <v>16</v>
      </c>
      <c r="B42" s="3" t="s">
        <v>39</v>
      </c>
      <c r="C42" s="3" t="s">
        <v>119</v>
      </c>
    </row>
    <row r="43" spans="1:3" ht="36.75" customHeight="1" x14ac:dyDescent="0.25">
      <c r="A43" s="30"/>
      <c r="B43" s="31" t="s">
        <v>40</v>
      </c>
      <c r="C43" s="29"/>
    </row>
    <row r="44" spans="1:3" ht="97.5" customHeight="1" x14ac:dyDescent="0.25">
      <c r="A44" s="30">
        <v>1</v>
      </c>
      <c r="B44" s="3" t="s">
        <v>41</v>
      </c>
      <c r="C44" s="3" t="s">
        <v>120</v>
      </c>
    </row>
    <row r="45" spans="1:3" ht="36.75" customHeight="1" x14ac:dyDescent="0.25">
      <c r="A45" s="30">
        <v>2</v>
      </c>
      <c r="B45" s="3" t="s">
        <v>42</v>
      </c>
      <c r="C45" s="3" t="s">
        <v>121</v>
      </c>
    </row>
    <row r="46" spans="1:3" ht="36.75" customHeight="1" x14ac:dyDescent="0.25">
      <c r="A46" s="30">
        <v>3</v>
      </c>
      <c r="B46" s="3" t="s">
        <v>43</v>
      </c>
      <c r="C46" s="3" t="s">
        <v>122</v>
      </c>
    </row>
    <row r="47" spans="1:3" ht="64.5" customHeight="1" x14ac:dyDescent="0.25">
      <c r="A47" s="30">
        <v>4</v>
      </c>
      <c r="B47" s="3" t="s">
        <v>44</v>
      </c>
      <c r="C47" s="3" t="s">
        <v>96</v>
      </c>
    </row>
    <row r="48" spans="1:3" ht="84.75" customHeight="1" x14ac:dyDescent="0.25">
      <c r="A48" s="30">
        <v>5</v>
      </c>
      <c r="B48" s="3" t="s">
        <v>45</v>
      </c>
      <c r="C48" s="3" t="s">
        <v>123</v>
      </c>
    </row>
    <row r="49" spans="1:3" ht="84.75" customHeight="1" x14ac:dyDescent="0.25">
      <c r="A49" s="30">
        <v>6</v>
      </c>
      <c r="B49" s="3" t="s">
        <v>70</v>
      </c>
      <c r="C49" s="21" t="s">
        <v>124</v>
      </c>
    </row>
    <row r="50" spans="1:3" ht="57" customHeight="1" x14ac:dyDescent="0.25">
      <c r="A50" s="30">
        <v>7</v>
      </c>
      <c r="B50" s="3" t="s">
        <v>67</v>
      </c>
      <c r="C50" s="3"/>
    </row>
    <row r="51" spans="1:3" ht="63.75" customHeight="1" x14ac:dyDescent="0.25">
      <c r="A51" s="30">
        <v>8</v>
      </c>
      <c r="B51" s="3" t="s">
        <v>46</v>
      </c>
      <c r="C51" s="3" t="s">
        <v>125</v>
      </c>
    </row>
    <row r="52" spans="1:3" ht="60" customHeight="1" x14ac:dyDescent="0.25">
      <c r="A52" s="30">
        <v>9</v>
      </c>
      <c r="B52" s="3" t="s">
        <v>47</v>
      </c>
      <c r="C52" s="3" t="s">
        <v>126</v>
      </c>
    </row>
    <row r="53" spans="1:3" ht="36.75" customHeight="1" x14ac:dyDescent="0.25">
      <c r="A53" s="30">
        <v>10</v>
      </c>
      <c r="B53" s="3" t="s">
        <v>48</v>
      </c>
      <c r="C53" s="3" t="s">
        <v>127</v>
      </c>
    </row>
    <row r="54" spans="1:3" ht="54.75" customHeight="1" x14ac:dyDescent="0.25">
      <c r="A54" s="32">
        <v>11</v>
      </c>
      <c r="B54" s="3" t="s">
        <v>49</v>
      </c>
      <c r="C54" s="3" t="s">
        <v>128</v>
      </c>
    </row>
    <row r="55" spans="1:3" ht="36.75" customHeight="1" x14ac:dyDescent="0.25">
      <c r="A55" s="32">
        <v>12</v>
      </c>
      <c r="B55" s="3" t="s">
        <v>50</v>
      </c>
      <c r="C55" s="3"/>
    </row>
    <row r="56" spans="1:3" ht="36.75" customHeight="1" x14ac:dyDescent="0.25">
      <c r="A56" s="41"/>
      <c r="B56" s="42" t="s">
        <v>51</v>
      </c>
      <c r="C56" s="43"/>
    </row>
    <row r="57" spans="1:3" ht="58.5" customHeight="1" x14ac:dyDescent="0.25">
      <c r="A57" s="44">
        <v>1</v>
      </c>
      <c r="B57" s="3" t="s">
        <v>52</v>
      </c>
      <c r="C57" s="19" t="s">
        <v>129</v>
      </c>
    </row>
    <row r="58" spans="1:3" ht="36.75" customHeight="1" x14ac:dyDescent="0.25">
      <c r="A58" s="44">
        <v>2</v>
      </c>
      <c r="B58" s="3" t="s">
        <v>69</v>
      </c>
      <c r="C58" s="3"/>
    </row>
    <row r="59" spans="1:3" ht="59.25" customHeight="1" x14ac:dyDescent="0.25">
      <c r="A59" s="44">
        <v>3</v>
      </c>
      <c r="B59" s="3" t="s">
        <v>53</v>
      </c>
      <c r="C59" s="3" t="s">
        <v>130</v>
      </c>
    </row>
    <row r="60" spans="1:3" ht="36.75" customHeight="1" x14ac:dyDescent="0.25">
      <c r="A60" s="44">
        <v>4</v>
      </c>
      <c r="B60" s="3" t="s">
        <v>54</v>
      </c>
      <c r="C60" s="3" t="s">
        <v>131</v>
      </c>
    </row>
    <row r="61" spans="1:3" ht="51" customHeight="1" x14ac:dyDescent="0.25">
      <c r="A61" s="44">
        <v>5</v>
      </c>
      <c r="B61" s="3" t="s">
        <v>55</v>
      </c>
      <c r="C61" s="3" t="s">
        <v>132</v>
      </c>
    </row>
    <row r="62" spans="1:3" ht="53.25" customHeight="1" x14ac:dyDescent="0.25">
      <c r="A62" s="44">
        <v>6</v>
      </c>
      <c r="B62" s="3" t="s">
        <v>143</v>
      </c>
      <c r="C62" s="3" t="s">
        <v>133</v>
      </c>
    </row>
    <row r="63" spans="1:3" ht="36.75" customHeight="1" x14ac:dyDescent="0.25">
      <c r="A63" s="44">
        <v>7</v>
      </c>
      <c r="B63" s="3" t="s">
        <v>56</v>
      </c>
      <c r="C63" s="3"/>
    </row>
    <row r="64" spans="1:3" ht="69" customHeight="1" x14ac:dyDescent="0.25">
      <c r="A64" s="44">
        <v>8</v>
      </c>
      <c r="B64" s="3" t="s">
        <v>144</v>
      </c>
      <c r="C64" s="3" t="s">
        <v>134</v>
      </c>
    </row>
    <row r="65" spans="1:3" ht="36.75" customHeight="1" x14ac:dyDescent="0.25">
      <c r="A65" s="44">
        <v>9</v>
      </c>
      <c r="B65" s="3" t="s">
        <v>57</v>
      </c>
      <c r="C65" s="3" t="s">
        <v>146</v>
      </c>
    </row>
    <row r="66" spans="1:3" ht="36.75" customHeight="1" x14ac:dyDescent="0.25">
      <c r="A66" s="44">
        <v>10</v>
      </c>
      <c r="B66" s="3" t="s">
        <v>58</v>
      </c>
      <c r="C66" s="3" t="s">
        <v>135</v>
      </c>
    </row>
    <row r="67" spans="1:3" ht="39" customHeight="1" x14ac:dyDescent="0.25">
      <c r="A67" s="44">
        <v>11</v>
      </c>
      <c r="B67" s="3" t="s">
        <v>147</v>
      </c>
      <c r="C67" s="3" t="s">
        <v>136</v>
      </c>
    </row>
    <row r="68" spans="1:3" ht="36.75" customHeight="1" x14ac:dyDescent="0.25">
      <c r="A68" s="11"/>
      <c r="B68" s="7" t="s">
        <v>59</v>
      </c>
      <c r="C68" s="6"/>
    </row>
    <row r="69" spans="1:3" ht="36.75" customHeight="1" x14ac:dyDescent="0.25">
      <c r="A69" s="11">
        <v>1</v>
      </c>
      <c r="B69" s="3" t="s">
        <v>60</v>
      </c>
      <c r="C69" s="3"/>
    </row>
    <row r="70" spans="1:3" ht="60.75" customHeight="1" x14ac:dyDescent="0.25">
      <c r="A70" s="11">
        <v>2</v>
      </c>
      <c r="B70" s="3" t="s">
        <v>61</v>
      </c>
      <c r="C70" s="3" t="s">
        <v>137</v>
      </c>
    </row>
    <row r="71" spans="1:3" ht="84.75" customHeight="1" x14ac:dyDescent="0.25">
      <c r="A71" s="11">
        <v>3</v>
      </c>
      <c r="B71" s="3" t="s">
        <v>62</v>
      </c>
      <c r="C71" s="3" t="s">
        <v>138</v>
      </c>
    </row>
    <row r="72" spans="1:3" ht="38.25" customHeight="1" x14ac:dyDescent="0.25">
      <c r="A72" s="11">
        <v>4</v>
      </c>
      <c r="B72" s="3" t="s">
        <v>63</v>
      </c>
      <c r="C72" s="3"/>
    </row>
    <row r="73" spans="1:3" ht="36.75" customHeight="1" x14ac:dyDescent="0.25">
      <c r="A73" s="11">
        <v>5</v>
      </c>
      <c r="B73" s="3" t="s">
        <v>64</v>
      </c>
      <c r="C73" s="3" t="s">
        <v>139</v>
      </c>
    </row>
    <row r="74" spans="1:3" ht="36.75" customHeight="1" x14ac:dyDescent="0.25">
      <c r="A74" s="11">
        <v>6</v>
      </c>
      <c r="B74" s="3" t="s">
        <v>65</v>
      </c>
      <c r="C74" s="3" t="s">
        <v>140</v>
      </c>
    </row>
    <row r="75" spans="1:3" ht="36.75" customHeight="1" x14ac:dyDescent="0.25">
      <c r="A75" s="12">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 Ek2-Açıklama</vt:lpstr>
      <vt:lpstr>Ek3-Soru formu</vt:lpstr>
      <vt:lpstr>Ek4-Soru formu açıklamaları</vt:lpstr>
      <vt:lpstr>'Ek3-Soru formu'!_ftnref1</vt:lpstr>
      <vt:lpstr>'Ek3-Soru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IBRAHIM HALIL UNLU</cp:lastModifiedBy>
  <cp:lastPrinted>2020-01-09T11:29:54Z</cp:lastPrinted>
  <dcterms:created xsi:type="dcterms:W3CDTF">2019-04-22T11:49:56Z</dcterms:created>
  <dcterms:modified xsi:type="dcterms:W3CDTF">2026-01-19T12:38:53Z</dcterms:modified>
</cp:coreProperties>
</file>